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0e9c41281b4c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irst month" sheetId="1" r:id="R669e7a052f5e429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;(#,##0.00);&quot;-&quot;"/>
  </x:numFmts>
  <x:fonts count="7">
    <x:font>
      <x:sz val="11"/>
      <x:name val="Carlito"/>
    </x:font>
    <x:font>
      <x:sz val="11"/>
      <x:color rgb="FF251328"/>
      <x:name val="Arial"/>
    </x:font>
    <x:font>
      <x:b/>
      <x:sz val="16"/>
      <x:color rgb="FF5D0022"/>
      <x:name val="Arial"/>
    </x:font>
    <x:font>
      <x:sz val="11"/>
      <x:color rgb="FF1854AD"/>
      <x:name val="Arial"/>
    </x:font>
    <x:font>
      <x:b/>
      <x:sz val="11"/>
      <x:color rgb="FFFFFFFF"/>
      <x:name val="Arial"/>
    </x:font>
    <x:font>
      <x:b/>
      <x:sz val="11"/>
      <x:color rgb="FF251328"/>
      <x:name val="Arial"/>
    </x:font>
    <x:font>
      <x:sz val="10"/>
      <x:color rgb="FF625968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FF0CF"/>
      </x:patternFill>
    </x:fill>
    <x:fill>
      <x:patternFill patternType="solid">
        <x:fgColor rgb="FF5D0022"/>
      </x:patternFill>
    </x:fill>
    <x:fill>
      <x:patternFill patternType="solid">
        <x:fgColor rgb="FFEEE7F5"/>
      </x:patternFill>
    </x:fill>
    <x:fill>
      <x:patternFill patternType="solid">
        <x:fgColor rgb="FFE8ECCF"/>
      </x:patternFill>
    </x:fill>
  </x:fills>
  <x:borders count="1">
    <x:border/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1" fillId="5" borderId="0" xfId="0" applyNumberFormat="1" applyFont="1" applyFill="1" applyBorder="1" applyAlignment="1">
      <x:alignment vertical="center"/>
    </x:xf>
    <x:xf numFmtId="0" fontId="5" fillId="5" borderId="0" xfId="0" applyNumberFormat="1" applyFont="1" applyFill="1" applyBorder="1" applyAlignment="1">
      <x:alignment vertical="center"/>
    </x:xf>
    <x:xf numFmtId="200" fontId="5" fillId="4" borderId="0" xfId="0" applyNumberFormat="1" applyFont="1" applyFill="1" applyBorder="1" applyAlignment="1">
      <x:alignment vertical="center"/>
    </x:xf>
    <x:xf numFmtId="200" fontId="5" fillId="5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0" fontId="3" fillId="2" borderId="0" xfId="0" applyNumberFormat="1" applyFont="1" applyFill="1" applyBorder="1" applyAlignment="1">
      <x:alignment vertical="center"/>
    </x:xf>
    <x:xf numFmtId="200" fontId="4" fillId="3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1">
    <x:dxf>
      <x:font>
        <x:b/>
        <x:color rgb="FF9D2536"/>
      </x:font>
      <x:fill>
        <x:patternFill patternType="solid">
          <x:bgColor rgb="FFF8DDD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4c0378292143d5" /><Relationship Type="http://schemas.openxmlformats.org/officeDocument/2006/relationships/theme" Target="/xl/theme/theme1.xml" Id="Rd9d98dc051fb448b" /><Relationship Type="http://schemas.openxmlformats.org/officeDocument/2006/relationships/sharedStrings" Target="/xl/sharedStrings.xml" Id="Rd385e4cadefc40ac" /><Relationship Type="http://schemas.openxmlformats.org/officeDocument/2006/relationships/worksheet" Target="/xl/worksheets/sheet1.xml" Id="R669e7a052f5e429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5D0022"/>
  </x:sheetPr>
  <x:sheetViews>
    <x:sheetView showGridLines="0" workbookViewId="0"/>
  </x:sheetViews>
  <x:sheetFormatPr defaultRowHeight="15"/>
  <x:cols>
    <x:col min="1" max="1" width="47" hidden="0" customWidth="1"/>
    <x:col min="2" max="2" width="19" hidden="0" customWidth="1"/>
    <x:col min="3" max="3" width="3" hidden="0" customWidth="1"/>
    <x:col min="4" max="4" width="62" hidden="0" customWidth="1"/>
  </x:cols>
  <x:sheetData>
    <x:row r="1" ht="24" customHeight="1">
      <x:c r="A1" s="2"/>
      <x:c r="B1" s="2"/>
      <x:c r="C1" s="2"/>
      <x:c r="D1" s="2"/>
    </x:row>
    <x:row r="2" ht="24" customHeight="1">
      <x:c r="A2" s="3" t="str">
        <x:v>Your first month in Germany</x:v>
      </x:c>
      <x:c r="B2" s="2"/>
      <x:c r="C2" s="2"/>
      <x:c r="D2" s="2"/>
    </x:row>
    <x:row r="3" ht="24" customHeight="1">
      <x:c r="A3" s="2" t="str">
        <x:v>Alpenrose Partner</x:v>
      </x:c>
      <x:c r="B3" s="2"/>
      <x:c r="C3" s="2"/>
      <x:c r="D3" s="2" t="str">
        <x:v>Enter EUR amounts in yellow cells. Enter 0 if not applicable.</x:v>
      </x:c>
    </x:row>
    <x:row r="4" ht="24" customHeight="1">
      <x:c r="A4" s="2"/>
      <x:c r="B4" s="2"/>
      <x:c r="C4" s="2"/>
      <x:c r="D4" s="2"/>
    </x:row>
    <x:row r="5" ht="24" customHeight="1">
      <x:c r="A5" s="10" t="str">
        <x:v>Income received this month</x:v>
      </x:c>
      <x:c r="B5" s="13" t="str">
        <x:f>IF(B15="","",B15)</x:f>
      </x:c>
      <x:c r="C5" s="2"/>
      <x:c r="D5" s="2"/>
    </x:row>
    <x:row r="6" ht="24" customHeight="1">
      <x:c r="A6" s="10" t="str">
        <x:v>Regular payments this month</x:v>
      </x:c>
      <x:c r="B6" s="13" t="str">
        <x:f>IF(B27="","",B27)</x:f>
      </x:c>
      <x:c r="C6" s="2"/>
      <x:c r="D6" s="2"/>
    </x:row>
    <x:row r="7" ht="24" customHeight="1">
      <x:c r="A7" s="10" t="str">
        <x:v>Separate moving costs this month</x:v>
      </x:c>
      <x:c r="B7" s="13" t="str">
        <x:f>IF(B34="","",B34)</x:f>
      </x:c>
      <x:c r="C7" s="2"/>
      <x:c r="D7" s="2"/>
    </x:row>
    <x:row r="8" ht="42" customHeight="1">
      <x:c r="A8" s="12" t="str">
        <x:v>Cash remaining at month end</x:v>
      </x:c>
      <x:c r="B8" s="14" t="str">
        <x:f>IF(COUNT(B11,B13:B14,B19:B26,B30:B33)&lt;15,"",B11+B15-B27-B34)</x:f>
      </x:c>
      <x:c r="C8" s="2"/>
      <x:c r="D8" s="6" t="str">
        <x:f>IF(COUNT(B11,B13:B14,B19:B26,B30:B33)&lt;15,"Complete all yellow cells; use 0 where not applicable.",IF(B8&lt;0,"A shortfall remains. Revisit costs or available funds.","Check payment dates: a month-end balance can hide a timing gap."))</x:f>
        <x:v>Complete all yellow cells; use 0 where not applicable.</x:v>
      </x:c>
    </x:row>
    <x:row r="9" ht="24" customHeight="1">
      <x:c r="A9" s="2"/>
      <x:c r="B9" s="15"/>
      <x:c r="C9" s="2"/>
      <x:c r="D9" s="2"/>
    </x:row>
    <x:row r="10" ht="24" customHeight="1">
      <x:c r="A10" s="2"/>
      <x:c r="B10" s="15"/>
      <x:c r="C10" s="2"/>
      <x:c r="D10" s="2"/>
    </x:row>
    <x:row r="11" ht="24" customHeight="1">
      <x:c r="A11" s="2" t="str">
        <x:v>Cash available at the start of the month</x:v>
      </x:c>
      <x:c r="B11" s="16"/>
      <x:c r="C11" s="2"/>
      <x:c r="D11" s="18" t="str">
        <x:v>Available cash only; do not count an unused overdraft as savings.</x:v>
      </x:c>
    </x:row>
    <x:row r="12" ht="24" customHeight="1">
      <x:c r="A12" s="8" t="str">
        <x:v>INCOME RECEIVED IN THE MONTH</x:v>
      </x:c>
      <x:c r="B12" s="17"/>
      <x:c r="C12" s="2"/>
      <x:c r="D12" s="18"/>
    </x:row>
    <x:row r="13" ht="24" customHeight="1">
      <x:c r="A13" s="2" t="str">
        <x:v>Salary received (net bank payment)</x:v>
      </x:c>
      <x:c r="B13" s="16"/>
      <x:c r="C13" s="2"/>
      <x:c r="D13" s="18" t="str">
        <x:v>Use the payment expected in this month, not annual gross salary.</x:v>
      </x:c>
    </x:row>
    <x:row r="14" ht="24" customHeight="1">
      <x:c r="A14" s="2" t="str">
        <x:v>Other money received</x:v>
      </x:c>
      <x:c r="B14" s="16"/>
      <x:c r="C14" s="2"/>
      <x:c r="D14" s="18"/>
    </x:row>
    <x:row r="15" ht="24" customHeight="1">
      <x:c r="A15" s="10" t="str">
        <x:v>Total income</x:v>
      </x:c>
      <x:c r="B15" s="13" t="str">
        <x:f>IF(COUNT(B13:B14)&lt;2,"",SUM(B13:B14))</x:f>
      </x:c>
      <x:c r="C15" s="2"/>
      <x:c r="D15" s="18"/>
    </x:row>
    <x:row r="16" ht="24" customHeight="1">
      <x:c r="A16" s="2"/>
      <x:c r="B16" s="15"/>
      <x:c r="C16" s="2"/>
      <x:c r="D16" s="18"/>
    </x:row>
    <x:row r="17" ht="24" customHeight="1">
      <x:c r="A17" s="2"/>
      <x:c r="B17" s="15"/>
      <x:c r="C17" s="2"/>
      <x:c r="D17" s="18"/>
    </x:row>
    <x:row r="18" ht="24" customHeight="1">
      <x:c r="A18" s="8" t="str">
        <x:v>REGULAR PAYMENTS IN THE MONTH</x:v>
      </x:c>
      <x:c r="B18" s="17"/>
      <x:c r="C18" s="2"/>
      <x:c r="D18" s="18"/>
    </x:row>
    <x:row r="19" ht="24" customHeight="1">
      <x:c r="A19" s="2" t="str">
        <x:v>Base rent</x:v>
      </x:c>
      <x:c r="B19" s="16"/>
      <x:c r="C19" s="2"/>
      <x:c r="D19" s="18" t="str">
        <x:v>Include only the payments due in the month you are planning.</x:v>
      </x:c>
    </x:row>
    <x:row r="20" ht="24" customHeight="1">
      <x:c r="A20" s="2" t="str">
        <x:v>Operating costs / heating</x:v>
      </x:c>
      <x:c r="B20" s="16"/>
      <x:c r="C20" s="2"/>
      <x:c r="D20" s="18"/>
    </x:row>
    <x:row r="21" ht="24" customHeight="1">
      <x:c r="A21" s="2" t="str">
        <x:v>Electricity / internet / phone</x:v>
      </x:c>
      <x:c r="B21" s="16"/>
      <x:c r="C21" s="2"/>
      <x:c r="D21" s="18"/>
    </x:row>
    <x:row r="22" ht="24" customHeight="1">
      <x:c r="A22" s="2" t="str">
        <x:v>Food and household</x:v>
      </x:c>
      <x:c r="B22" s="16"/>
      <x:c r="C22" s="2"/>
      <x:c r="D22" s="18"/>
    </x:row>
    <x:row r="23" ht="24" customHeight="1">
      <x:c r="A23" s="2" t="str">
        <x:v>Travel and transport</x:v>
      </x:c>
      <x:c r="B23" s="16"/>
      <x:c r="C23" s="2"/>
      <x:c r="D23" s="18"/>
    </x:row>
    <x:row r="24" ht="24" customHeight="1">
      <x:c r="A24" s="2" t="str">
        <x:v>Insurance paid outside payroll</x:v>
      </x:c>
      <x:c r="B24" s="16"/>
      <x:c r="C24" s="2"/>
      <x:c r="D24" s="18" t="str">
        <x:v>Avoid counting payroll-deducted insurance a second time.</x:v>
      </x:c>
    </x:row>
    <x:row r="25" ht="24" customHeight="1">
      <x:c r="A25" s="2" t="str">
        <x:v>Other regular payments</x:v>
      </x:c>
      <x:c r="B25" s="16"/>
      <x:c r="C25" s="2"/>
      <x:c r="D25" s="18"/>
    </x:row>
    <x:row r="26" ht="24" customHeight="1">
      <x:c r="A26" s="2" t="str">
        <x:v>Planned savings transfer / reserve</x:v>
      </x:c>
      <x:c r="B26" s="16"/>
      <x:c r="C26" s="2"/>
      <x:c r="D26" s="18" t="str">
        <x:v>Money you intend to set aside, not money available to spend.</x:v>
      </x:c>
    </x:row>
    <x:row r="27" ht="24" customHeight="1">
      <x:c r="A27" s="10" t="str">
        <x:v>Total regular payments</x:v>
      </x:c>
      <x:c r="B27" s="13" t="str">
        <x:f>IF(COUNT(B19:B26)&lt;8,"",SUM(B19:B26))</x:f>
      </x:c>
      <x:c r="C27" s="2"/>
      <x:c r="D27" s="18"/>
    </x:row>
    <x:row r="28" ht="24" customHeight="1">
      <x:c r="A28" s="2"/>
      <x:c r="B28" s="15"/>
      <x:c r="C28" s="2"/>
      <x:c r="D28" s="18"/>
    </x:row>
    <x:row r="29" ht="24" customHeight="1">
      <x:c r="A29" s="8" t="str">
        <x:v>SEPARATE MOVING PAYMENTS</x:v>
      </x:c>
      <x:c r="B29" s="17"/>
      <x:c r="C29" s="2"/>
      <x:c r="D29" s="18"/>
    </x:row>
    <x:row r="30" ht="24" customHeight="1">
      <x:c r="A30" s="2" t="str">
        <x:v>Deposit instalment due this month</x:v>
      </x:c>
      <x:c r="B30" s="16"/>
      <x:c r="C30" s="2"/>
      <x:c r="D30" s="18" t="str">
        <x:v>Only the deposit instalment due this month, not the full deposit.</x:v>
      </x:c>
    </x:row>
    <x:row r="31" ht="24" customHeight="1">
      <x:c r="A31" s="2" t="str">
        <x:v>Travel / removals</x:v>
      </x:c>
      <x:c r="B31" s="16"/>
      <x:c r="C31" s="2"/>
      <x:c r="D31" s="18"/>
    </x:row>
    <x:row r="32" ht="24" customHeight="1">
      <x:c r="A32" s="2" t="str">
        <x:v>Furniture / household setup</x:v>
      </x:c>
      <x:c r="B32" s="16"/>
      <x:c r="C32" s="2"/>
      <x:c r="D32" s="18"/>
    </x:row>
    <x:row r="33" ht="24" customHeight="1">
      <x:c r="A33" s="2" t="str">
        <x:v>Other one-off costs</x:v>
      </x:c>
      <x:c r="B33" s="16"/>
      <x:c r="C33" s="2"/>
      <x:c r="D33" s="18"/>
    </x:row>
    <x:row r="34" ht="24" customHeight="1">
      <x:c r="A34" s="10" t="str">
        <x:v>Total moving payments</x:v>
      </x:c>
      <x:c r="B34" s="13" t="str">
        <x:f>IF(COUNT(B30:B33)&lt;4,"",SUM(B30:B33))</x:f>
      </x:c>
      <x:c r="C34" s="2"/>
      <x:c r="D34" s="18" t="str">
        <x:v>Do not repeat these costs in the regular-payments section.</x:v>
      </x:c>
    </x:row>
    <x:row r="35" ht="24" customHeight="1">
      <x:c r="A35" s="2"/>
      <x:c r="B35" s="2"/>
      <x:c r="C35" s="2"/>
      <x:c r="D35" s="18"/>
    </x:row>
    <x:row r="36" ht="24" customHeight="1">
      <x:c r="A36" s="2"/>
      <x:c r="B36" s="2"/>
      <x:c r="C36" s="2"/>
      <x:c r="D36" s="18"/>
    </x:row>
    <x:row r="37" ht="24" customHeight="1">
      <x:c r="A37" s="2" t="str">
        <x:v>Month I am planning:</x:v>
      </x:c>
      <x:c r="B37" s="4"/>
      <x:c r="C37" s="2"/>
      <x:c r="D37" s="18" t="str">
        <x:v>Before committing: compare payment dates with income dates.</x:v>
      </x:c>
    </x:row>
    <x:row r="38" ht="24" customHeight="1">
      <x:c r="A38" s="2"/>
      <x:c r="B38" s="2"/>
      <x:c r="C38" s="2"/>
      <x:c r="D38" s="18"/>
    </x:row>
    <x:row r="39" ht="24" customHeight="1">
      <x:c r="A39" s="2" t="str">
        <x:v>Personal cash plan. Your own estimates.</x:v>
      </x:c>
      <x:c r="B39" s="2"/>
      <x:c r="C39" s="2"/>
      <x:c r="D39" s="18" t="str">
        <x:v>Download more guides: www.alpenrose-partner.com/resources</x:v>
      </x:c>
    </x:row>
  </x:sheetData>
  <x:conditionalFormatting sqref="B8:B8">
    <x:cfRule type="cellIs" dxfId="0" priority="1" operator="lessThan">
      <x:formula>0</x:formula>
    </x:cfRule>
  </x:conditionalFormatting>
  <x:dataValidations count="15">
    <x:dataValidation type="decimal" operator="greaterThanOrEqual" sqref="B11">
      <x:formula1>0</x:formula1>
    </x:dataValidation>
    <x:dataValidation type="decimal" operator="greaterThanOrEqual" sqref="B13">
      <x:formula1>0</x:formula1>
    </x:dataValidation>
    <x:dataValidation type="decimal" operator="greaterThanOrEqual" sqref="B14">
      <x:formula1>0</x:formula1>
    </x:dataValidation>
    <x:dataValidation type="decimal" operator="greaterThanOrEqual" sqref="B19">
      <x:formula1>0</x:formula1>
    </x:dataValidation>
    <x:dataValidation type="decimal" operator="greaterThanOrEqual" sqref="B20">
      <x:formula1>0</x:formula1>
    </x:dataValidation>
    <x:dataValidation type="decimal" operator="greaterThanOrEqual" sqref="B21">
      <x:formula1>0</x:formula1>
    </x:dataValidation>
    <x:dataValidation type="decimal" operator="greaterThanOrEqual" sqref="B22">
      <x:formula1>0</x:formula1>
    </x:dataValidation>
    <x:dataValidation type="decimal" operator="greaterThanOrEqual" sqref="B23">
      <x:formula1>0</x:formula1>
    </x:dataValidation>
    <x:dataValidation type="decimal" operator="greaterThanOrEqual" sqref="B24">
      <x:formula1>0</x:formula1>
    </x:dataValidation>
    <x:dataValidation type="decimal" operator="greaterThanOrEqual" sqref="B25">
      <x:formula1>0</x:formula1>
    </x:dataValidation>
    <x:dataValidation type="decimal" operator="greaterThanOrEqual" sqref="B26">
      <x:formula1>0</x:formula1>
    </x:dataValidation>
    <x:dataValidation type="decimal" operator="greaterThanOrEqual" sqref="B30">
      <x:formula1>0</x:formula1>
    </x:dataValidation>
    <x:dataValidation type="decimal" operator="greaterThanOrEqual" sqref="B31">
      <x:formula1>0</x:formula1>
    </x:dataValidation>
    <x:dataValidation type="decimal" operator="greaterThanOrEqual" sqref="B32">
      <x:formula1>0</x:formula1>
    </x:dataValidation>
    <x:dataValidation type="decimal" operator="greaterThanOrEqual" sqref="B33">
      <x:formula1>0</x:formula1>
    </x:dataValidation>
  </x:dataValidations>
  <x:pageMargins left="0.7" right="0.7" top="0.75" bottom="0.75" header="0.3" footer="0.3"/>
</x:worksheet>
</file>